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P14" i="1"/>
  <c r="P13" i="1"/>
  <c r="P11" i="1"/>
  <c r="P10" i="1"/>
  <c r="P15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<sst xmlns="http://schemas.openxmlformats.org/spreadsheetml/2006/main" count="27" uniqueCount="22">
  <si>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</si>
  <si>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</si>
  <si>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</si>
  <si>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</si>
  <si>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</si>
  <si>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</si>
  <si>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</si>
  <si>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</si>
  <si>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</si>
  <si>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</si>
  <si>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</si>
  <si>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</si>
  <si>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</si>
  <si>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</si>
  <si>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</si>
  <si>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</si>
  <si>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</si>
  <si>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</si>
  <si>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</si>
  <si>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</si>
  <si>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</si>
  <si>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30.04.2017 г. по 8:00 01.05.2017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</si>
</sst>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9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1" fontId="8" fillId="0" borderId="8" xfId="5" applyNumberFormat="1" applyFont="1" applyFill="1" applyBorder="1" applyAlignment="1">
      <alignment horizontal="center" vertical="center" wrapText="1"/>
    </xf>
    <xf numFmtId="3" fontId="8" fillId="0" borderId="8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5:R15"/>
  <sheetViews>
    <sheetView tabSelected="1" workbookViewId="0">
      <selection activeCell="C5" sqref="C5:R15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5" spans="3:18" ht="18.75" x14ac:dyDescent="0.3">
      <c r="C5" s="23" t="s">
        <v>21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7" spans="3:18" ht="37.5" customHeight="1" x14ac:dyDescent="0.25">
      <c r="C7" s="24" t="s">
        <v>0</v>
      </c>
      <c r="D7" s="24" t="s">
        <v>1</v>
      </c>
      <c r="E7" s="24" t="s">
        <v>2</v>
      </c>
      <c r="F7" s="24" t="s">
        <v>3</v>
      </c>
      <c r="G7" s="24" t="s">
        <v>4</v>
      </c>
      <c r="H7" s="24" t="s">
        <v>5</v>
      </c>
      <c r="I7" s="24" t="s">
        <v>6</v>
      </c>
      <c r="J7" s="24" t="s">
        <v>7</v>
      </c>
      <c r="K7" s="24" t="s">
        <v>8</v>
      </c>
      <c r="L7" s="27" t="s">
        <v>19</v>
      </c>
      <c r="M7" s="28"/>
      <c r="N7" s="28"/>
      <c r="O7" s="28"/>
      <c r="P7" s="29"/>
      <c r="Q7" s="30" t="s">
        <v>9</v>
      </c>
      <c r="R7" s="31"/>
    </row>
    <row r="8" spans="3:18" ht="30" x14ac:dyDescent="0.25">
      <c r="C8" s="25"/>
      <c r="D8" s="25"/>
      <c r="E8" s="25"/>
      <c r="F8" s="25"/>
      <c r="G8" s="25"/>
      <c r="H8" s="25"/>
      <c r="I8" s="25"/>
      <c r="J8" s="25"/>
      <c r="K8" s="25"/>
      <c r="L8" s="27" t="s">
        <v>10</v>
      </c>
      <c r="M8" s="29"/>
      <c r="N8" s="27" t="s">
        <v>11</v>
      </c>
      <c r="O8" s="29"/>
      <c r="P8" s="1" t="s">
        <v>12</v>
      </c>
      <c r="Q8" s="32"/>
      <c r="R8" s="33"/>
    </row>
    <row r="9" spans="3:18" x14ac:dyDescent="0.25">
      <c r="C9" s="26"/>
      <c r="D9" s="26"/>
      <c r="E9" s="26"/>
      <c r="F9" s="26"/>
      <c r="G9" s="26"/>
      <c r="H9" s="26"/>
      <c r="I9" s="26"/>
      <c r="J9" s="26"/>
      <c r="K9" s="26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3:18" x14ac:dyDescent="0.25">
      <c r="C10" s="7" t="s">
        <v>15</v>
      </c>
      <c r="D10" s="34">
        <v>42855</v>
      </c>
      <c r="E10" s="14">
        <v>0</v>
      </c>
      <c r="F10" s="14">
        <v>0</v>
      </c>
      <c r="G10" s="14">
        <v>233</v>
      </c>
      <c r="H10" s="20">
        <v>557206</v>
      </c>
      <c r="I10" s="20">
        <v>40200</v>
      </c>
      <c r="J10" s="14">
        <v>162</v>
      </c>
      <c r="K10" s="14">
        <v>65</v>
      </c>
      <c r="L10" s="14">
        <v>17</v>
      </c>
      <c r="M10" s="14">
        <v>23</v>
      </c>
      <c r="N10" s="14">
        <v>39</v>
      </c>
      <c r="O10" s="14">
        <v>34</v>
      </c>
      <c r="P10" s="14">
        <f>O10+M10</f>
        <v>57</v>
      </c>
      <c r="Q10" s="15">
        <v>30</v>
      </c>
      <c r="R10" s="8">
        <v>10</v>
      </c>
    </row>
    <row r="11" spans="3:18" x14ac:dyDescent="0.25">
      <c r="C11" s="3" t="s">
        <v>16</v>
      </c>
      <c r="D11" s="35"/>
      <c r="E11" s="16">
        <v>0</v>
      </c>
      <c r="F11" s="16">
        <v>0</v>
      </c>
      <c r="G11" s="16">
        <v>36</v>
      </c>
      <c r="H11" s="9">
        <v>259200</v>
      </c>
      <c r="I11" s="9">
        <v>35900</v>
      </c>
      <c r="J11" s="16">
        <v>50</v>
      </c>
      <c r="K11" s="16">
        <v>57</v>
      </c>
      <c r="L11" s="16">
        <v>6</v>
      </c>
      <c r="M11" s="16">
        <v>5</v>
      </c>
      <c r="N11" s="16">
        <v>2</v>
      </c>
      <c r="O11" s="16">
        <v>3</v>
      </c>
      <c r="P11" s="14">
        <f t="shared" ref="P11:P14" si="0">O11+M11</f>
        <v>8</v>
      </c>
      <c r="Q11" s="16">
        <v>4</v>
      </c>
      <c r="R11" s="9">
        <v>0</v>
      </c>
    </row>
    <row r="12" spans="3:18" x14ac:dyDescent="0.25">
      <c r="C12" s="3" t="s">
        <v>17</v>
      </c>
      <c r="D12" s="35"/>
      <c r="E12" s="17">
        <v>0</v>
      </c>
      <c r="F12" s="17">
        <v>0</v>
      </c>
      <c r="G12" s="21">
        <v>162</v>
      </c>
      <c r="H12" s="22">
        <v>333978</v>
      </c>
      <c r="I12" s="22">
        <v>0</v>
      </c>
      <c r="J12" s="21">
        <v>0</v>
      </c>
      <c r="K12" s="21">
        <v>16</v>
      </c>
      <c r="L12" s="21">
        <v>2</v>
      </c>
      <c r="M12" s="21">
        <v>2</v>
      </c>
      <c r="N12" s="17">
        <v>0</v>
      </c>
      <c r="O12" s="18">
        <v>0</v>
      </c>
      <c r="P12" s="14">
        <v>2</v>
      </c>
      <c r="Q12" s="19">
        <v>0</v>
      </c>
      <c r="R12" s="6">
        <v>0</v>
      </c>
    </row>
    <row r="13" spans="3:18" x14ac:dyDescent="0.25">
      <c r="C13" s="7" t="s">
        <v>18</v>
      </c>
      <c r="D13" s="35"/>
      <c r="E13" s="10">
        <v>0</v>
      </c>
      <c r="F13" s="10">
        <v>0</v>
      </c>
      <c r="G13" s="11">
        <v>0</v>
      </c>
      <c r="H13" s="10">
        <v>33570</v>
      </c>
      <c r="I13" s="10">
        <v>0</v>
      </c>
      <c r="J13" s="10">
        <v>7</v>
      </c>
      <c r="K13" s="4">
        <v>2</v>
      </c>
      <c r="L13" s="4">
        <v>2</v>
      </c>
      <c r="M13" s="4">
        <v>2</v>
      </c>
      <c r="N13" s="4">
        <v>2</v>
      </c>
      <c r="O13" s="4">
        <v>2</v>
      </c>
      <c r="P13" s="14">
        <f t="shared" si="0"/>
        <v>4</v>
      </c>
      <c r="Q13" s="12">
        <v>0</v>
      </c>
      <c r="R13" s="12">
        <v>0</v>
      </c>
    </row>
    <row r="14" spans="3:18" x14ac:dyDescent="0.25">
      <c r="C14" s="3" t="s">
        <v>20</v>
      </c>
      <c r="D14" s="36"/>
      <c r="E14" s="4">
        <v>0</v>
      </c>
      <c r="F14" s="4">
        <v>0</v>
      </c>
      <c r="G14" s="4">
        <v>72</v>
      </c>
      <c r="H14" s="4">
        <v>0</v>
      </c>
      <c r="I14" s="4">
        <v>0</v>
      </c>
      <c r="J14" s="4">
        <v>0</v>
      </c>
      <c r="K14" s="4">
        <v>0</v>
      </c>
      <c r="L14" s="4">
        <v>4</v>
      </c>
      <c r="M14" s="4">
        <v>4</v>
      </c>
      <c r="N14" s="4">
        <v>0</v>
      </c>
      <c r="O14" s="4">
        <v>0</v>
      </c>
      <c r="P14" s="14">
        <f t="shared" si="0"/>
        <v>4</v>
      </c>
      <c r="Q14" s="13">
        <v>0</v>
      </c>
      <c r="R14" s="13">
        <v>0</v>
      </c>
    </row>
    <row r="15" spans="3:18" x14ac:dyDescent="0.25">
      <c r="C15" s="37"/>
      <c r="D15" s="38"/>
      <c r="E15" s="5">
        <f>E10+E11+E12+E13+E14</f>
        <v>0</v>
      </c>
      <c r="F15" s="5">
        <f t="shared" ref="F15:R15" si="1">F10+F11+F12+F13+F14</f>
        <v>0</v>
      </c>
      <c r="G15" s="5">
        <f t="shared" si="1"/>
        <v>503</v>
      </c>
      <c r="H15" s="5">
        <f t="shared" si="1"/>
        <v>1183954</v>
      </c>
      <c r="I15" s="5">
        <f t="shared" si="1"/>
        <v>76100</v>
      </c>
      <c r="J15" s="5">
        <f t="shared" si="1"/>
        <v>219</v>
      </c>
      <c r="K15" s="5">
        <f t="shared" si="1"/>
        <v>140</v>
      </c>
      <c r="L15" s="5">
        <f t="shared" si="1"/>
        <v>31</v>
      </c>
      <c r="M15" s="5">
        <f t="shared" si="1"/>
        <v>36</v>
      </c>
      <c r="N15" s="5">
        <f t="shared" si="1"/>
        <v>43</v>
      </c>
      <c r="O15" s="5">
        <f t="shared" si="1"/>
        <v>39</v>
      </c>
      <c r="P15" s="5">
        <f t="shared" si="1"/>
        <v>75</v>
      </c>
      <c r="Q15" s="5">
        <f t="shared" si="1"/>
        <v>34</v>
      </c>
      <c r="R15" s="5">
        <f t="shared" si="1"/>
        <v>10</v>
      </c>
    </row>
  </sheetData>
  <mergeCells count="16">
    <mergeCell ref="Q7:R8"/>
    <mergeCell ref="L8:M8"/>
    <mergeCell ref="N8:O8"/>
    <mergeCell ref="D10:D14"/>
    <mergeCell ref="C15:D15"/>
    <mergeCell ref="C5:N5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P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AFB31-215A-4E6C-B6D0-9BBF89FA3F8D}"/>
</file>

<file path=customXml/itemProps2.xml><?xml version="1.0" encoding="utf-8"?>
<ds:datastoreItem xmlns:ds="http://schemas.openxmlformats.org/officeDocument/2006/customXml" ds:itemID="{F97B7DBB-9DE1-40AF-89C3-BA8CDA06C046}"/>
</file>

<file path=customXml/itemProps3.xml><?xml version="1.0" encoding="utf-8"?>
<ds:datastoreItem xmlns:ds="http://schemas.openxmlformats.org/officeDocument/2006/customXml" ds:itemID="{F208C809-152F-40D3-88E8-1118F26DE6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2017-05-03T01:50:07Z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